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outh Info (Secured)\Website\Year round\Fiscal Forms\"/>
    </mc:Choice>
  </mc:AlternateContent>
  <xr:revisionPtr revIDLastSave="0" documentId="8_{B31ABA5D-04C8-46B1-8E67-8FB917AD8438}" xr6:coauthVersionLast="36" xr6:coauthVersionMax="36" xr10:uidLastSave="{00000000-0000-0000-0000-000000000000}"/>
  <bookViews>
    <workbookView xWindow="0" yWindow="0" windowWidth="23055" windowHeight="7785" xr2:uid="{00000000-000D-0000-FFFF-FFFF00000000}"/>
  </bookViews>
  <sheets>
    <sheet name="Recon Analysis July 2019" sheetId="2" r:id="rId1"/>
  </sheets>
  <definedNames>
    <definedName name="ficFICA" localSheetId="0">#REF!</definedName>
    <definedName name="ficFICA">#REF!</definedName>
    <definedName name="_xlnm.Print_Area" localSheetId="0">'Recon Analysis July 2019'!$C$2:$L$36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2" l="1"/>
  <c r="F27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E28" i="2"/>
  <c r="D28" i="2"/>
  <c r="F11" i="2" l="1"/>
  <c r="F28" i="2" s="1"/>
  <c r="G27" i="2" l="1"/>
</calcChain>
</file>

<file path=xl/sharedStrings.xml><?xml version="1.0" encoding="utf-8"?>
<sst xmlns="http://schemas.openxmlformats.org/spreadsheetml/2006/main" count="22" uniqueCount="22">
  <si>
    <t>Exhibit 1b</t>
  </si>
  <si>
    <t>Reconciliation Analysis</t>
  </si>
  <si>
    <t>Trial Balance</t>
  </si>
  <si>
    <t>Claim Voucher</t>
  </si>
  <si>
    <t>Variance</t>
  </si>
  <si>
    <t>Staff Salaries (Attach WS-1)</t>
  </si>
  <si>
    <t>Staff Fringes (Attach WS-1)</t>
  </si>
  <si>
    <t>WE-Staff Salaries (Attach WS-1)</t>
  </si>
  <si>
    <t>WE-Staff Fringes (Attach WS-1)</t>
  </si>
  <si>
    <t>Utilities</t>
  </si>
  <si>
    <t>Supplies</t>
  </si>
  <si>
    <t>Telephone</t>
  </si>
  <si>
    <t>Insurance</t>
  </si>
  <si>
    <t>Copy/Printing</t>
  </si>
  <si>
    <t>Contracted Services</t>
  </si>
  <si>
    <t>Mileage</t>
  </si>
  <si>
    <t>Staff Training/Development</t>
  </si>
  <si>
    <t>Equipment</t>
  </si>
  <si>
    <t>Other</t>
  </si>
  <si>
    <t>Supportive Services</t>
  </si>
  <si>
    <t>"Name of Organization"</t>
  </si>
  <si>
    <t>Period Covered: July 1, 2019 through July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</si>
</sst>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b/>
      <sz val="10"/>
      <name val="Times New Roman C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5" fontId="1" fillId="0" borderId="0" xfId="1" quotePrefix="1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Fill="1"/>
    <xf numFmtId="0" fontId="0" fillId="0" borderId="0" xfId="0" applyFill="1"/>
    <xf numFmtId="0" fontId="2" fillId="0" borderId="0" xfId="2"/>
    <xf numFmtId="43" fontId="0" fillId="0" borderId="0" xfId="0" applyNumberFormat="1" applyFill="1" applyBorder="1"/>
    <xf numFmtId="43" fontId="1" fillId="0" borderId="1" xfId="1" applyFont="1" applyBorder="1"/>
    <xf numFmtId="43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164" fontId="1" fillId="0" borderId="0" xfId="1" quotePrefix="1" applyNumberFormat="1" applyFont="1" applyAlignment="1">
      <alignment horizontal="center"/>
    </xf>
    <xf numFmtId="15" fontId="1" fillId="0" borderId="0" xfId="1" quotePrefix="1" applyNumberFormat="1" applyFont="1" applyAlignment="1">
      <alignment horizontal="center"/>
    </xf>
  </cellXfs>
  <cellStyles count="3">
    <cellStyle name="Comma 2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7029450" cy="14907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F1D3BC-C5D9-4A01-B2F1-FC60592C8C2B}"/>
            </a:ext>
          </a:extLst>
        </xdr:cNvPr>
        <xdr:cNvSpPr txBox="1"/>
      </xdr:nvSpPr>
      <xdr:spPr>
        <a:xfrm>
          <a:off x="1219200" y="3147060"/>
          <a:ext cx="7029450" cy="1490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Reconciliation Analysis Narrative: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29"/>
  <sheetViews>
    <sheetView tabSelected="1" zoomScaleNormal="100" workbookViewId="0">
      <selection activeCell="L11" sqref="L11"/>
    </sheetView>
  </sheetViews>
  <sheetFormatPr defaultRowHeight="15"/>
  <cols>
    <col min="3" max="3" width="30" bestFit="1" customWidth="1"/>
    <col min="4" max="4" width="12.5703125" bestFit="1" customWidth="1"/>
    <col min="5" max="5" width="15.42578125" style="4" bestFit="1" customWidth="1"/>
    <col min="6" max="6" width="11" style="4" customWidth="1"/>
    <col min="7" max="7" width="10.28515625" bestFit="1" customWidth="1"/>
  </cols>
  <sheetData>
    <row r="3" spans="3:9">
      <c r="C3" s="13" t="s">
        <v>20</v>
      </c>
      <c r="D3" s="14"/>
      <c r="E3" s="14"/>
      <c r="F3" s="14"/>
      <c r="I3" t="s">
        <v>0</v>
      </c>
    </row>
    <row r="4" spans="3:9">
      <c r="C4" s="15" t="s">
        <v>21</v>
      </c>
      <c r="D4" s="16"/>
      <c r="E4" s="16"/>
      <c r="F4" s="16"/>
    </row>
    <row r="5" spans="3:9">
      <c r="C5" s="17" t="s">
        <v>1</v>
      </c>
      <c r="D5" s="17"/>
      <c r="E5" s="17"/>
      <c r="F5" s="17"/>
    </row>
    <row r="6" spans="3:9">
      <c r="C6" s="1"/>
      <c r="D6" s="1"/>
      <c r="E6" s="1"/>
      <c r="F6" s="1"/>
    </row>
    <row r="7" spans="3:9">
      <c r="C7" s="15">
        <v>43647</v>
      </c>
      <c r="D7" s="16"/>
      <c r="E7" s="16"/>
      <c r="F7" s="16"/>
    </row>
    <row r="8" spans="3:9">
      <c r="C8" s="1"/>
      <c r="D8" s="1"/>
      <c r="E8" s="1"/>
      <c r="F8" s="1"/>
    </row>
    <row r="9" spans="3:9" ht="17.25">
      <c r="D9" s="2" t="s">
        <v>2</v>
      </c>
      <c r="E9" s="2" t="s">
        <v>3</v>
      </c>
      <c r="F9" s="3" t="s">
        <v>4</v>
      </c>
    </row>
    <row r="11" spans="3:9">
      <c r="C11" s="11" t="s">
        <v>5</v>
      </c>
      <c r="D11" s="4"/>
      <c r="F11" s="5">
        <f>E11-D11</f>
        <v>0</v>
      </c>
      <c r="G11" s="6"/>
    </row>
    <row r="12" spans="3:9">
      <c r="C12" s="11" t="s">
        <v>6</v>
      </c>
      <c r="D12" s="4"/>
      <c r="F12" s="5">
        <f t="shared" ref="F12:F26" si="0">E12-D12</f>
        <v>0</v>
      </c>
      <c r="G12" s="6"/>
    </row>
    <row r="13" spans="3:9">
      <c r="C13" s="12" t="s">
        <v>7</v>
      </c>
      <c r="D13" s="4"/>
      <c r="F13" s="5">
        <f t="shared" si="0"/>
        <v>0</v>
      </c>
      <c r="G13" s="6"/>
    </row>
    <row r="14" spans="3:9">
      <c r="C14" s="12" t="s">
        <v>8</v>
      </c>
      <c r="D14" s="4"/>
      <c r="F14" s="5">
        <f t="shared" si="0"/>
        <v>0</v>
      </c>
      <c r="G14" s="6"/>
    </row>
    <row r="15" spans="3:9">
      <c r="C15" s="11" t="s">
        <v>9</v>
      </c>
      <c r="D15" s="4"/>
      <c r="F15" s="5">
        <f t="shared" si="0"/>
        <v>0</v>
      </c>
      <c r="G15" s="6"/>
    </row>
    <row r="16" spans="3:9">
      <c r="C16" s="11" t="s">
        <v>10</v>
      </c>
      <c r="D16" s="4"/>
      <c r="F16" s="5">
        <f t="shared" si="0"/>
        <v>0</v>
      </c>
      <c r="G16" s="6"/>
    </row>
    <row r="17" spans="3:7">
      <c r="C17" s="11" t="s">
        <v>11</v>
      </c>
      <c r="D17" s="4"/>
      <c r="F17" s="5">
        <f t="shared" si="0"/>
        <v>0</v>
      </c>
      <c r="G17" s="6"/>
    </row>
    <row r="18" spans="3:7">
      <c r="C18" s="11" t="s">
        <v>12</v>
      </c>
      <c r="D18" s="4"/>
      <c r="F18" s="5">
        <f t="shared" si="0"/>
        <v>0</v>
      </c>
      <c r="G18" s="6"/>
    </row>
    <row r="19" spans="3:7">
      <c r="C19" s="11" t="s">
        <v>13</v>
      </c>
      <c r="D19" s="4"/>
      <c r="F19" s="5">
        <f t="shared" si="0"/>
        <v>0</v>
      </c>
      <c r="G19" s="6"/>
    </row>
    <row r="20" spans="3:7">
      <c r="C20" s="11" t="s">
        <v>14</v>
      </c>
      <c r="D20" s="4"/>
      <c r="F20" s="5">
        <f t="shared" si="0"/>
        <v>0</v>
      </c>
      <c r="G20" s="6"/>
    </row>
    <row r="21" spans="3:7">
      <c r="C21" s="11" t="s">
        <v>15</v>
      </c>
      <c r="D21" s="4"/>
      <c r="F21" s="5">
        <f t="shared" si="0"/>
        <v>0</v>
      </c>
      <c r="G21" s="6"/>
    </row>
    <row r="22" spans="3:7">
      <c r="C22" s="11" t="s">
        <v>16</v>
      </c>
      <c r="D22" s="4"/>
      <c r="F22" s="5">
        <f t="shared" si="0"/>
        <v>0</v>
      </c>
      <c r="G22" s="6"/>
    </row>
    <row r="23" spans="3:7">
      <c r="C23" s="11" t="s">
        <v>17</v>
      </c>
      <c r="D23" s="4"/>
      <c r="F23" s="5">
        <f t="shared" si="0"/>
        <v>0</v>
      </c>
      <c r="G23" s="6"/>
    </row>
    <row r="24" spans="3:7">
      <c r="C24" s="11" t="s">
        <v>19</v>
      </c>
      <c r="D24" s="4"/>
      <c r="F24" s="5"/>
      <c r="G24" s="6"/>
    </row>
    <row r="25" spans="3:7">
      <c r="C25" s="11" t="s">
        <v>18</v>
      </c>
      <c r="D25" s="4"/>
      <c r="F25" s="5">
        <f t="shared" si="0"/>
        <v>0</v>
      </c>
      <c r="G25" s="6"/>
    </row>
    <row r="26" spans="3:7">
      <c r="C26" s="7"/>
      <c r="D26" s="4"/>
      <c r="F26" s="5">
        <f t="shared" si="0"/>
        <v>0</v>
      </c>
      <c r="G26" s="8"/>
    </row>
    <row r="27" spans="3:7" ht="15.75" thickBot="1">
      <c r="C27" s="7"/>
      <c r="D27" s="4"/>
      <c r="F27" s="5">
        <f>E27-D27</f>
        <v>0</v>
      </c>
      <c r="G27" s="9">
        <f t="shared" ref="G27" si="1">SUM(G11:G26)</f>
        <v>0</v>
      </c>
    </row>
    <row r="28" spans="3:7" ht="16.5" thickTop="1" thickBot="1">
      <c r="D28" s="9">
        <f>SUM(D11:D27)</f>
        <v>0</v>
      </c>
      <c r="E28" s="9">
        <f>SUM(E11:E27)</f>
        <v>0</v>
      </c>
      <c r="F28" s="9">
        <f>SUM(F11:F27)</f>
        <v>0</v>
      </c>
    </row>
    <row r="29" spans="3:7" ht="15.75" thickTop="1">
      <c r="D29" s="10"/>
    </row>
  </sheetData>
  <mergeCells count="4">
    <mergeCell ref="C3:F3"/>
    <mergeCell ref="C4:F4"/>
    <mergeCell ref="C5:F5"/>
    <mergeCell ref="C7:F7"/>
  </mergeCells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Analysis July 2019</vt:lpstr>
      <vt:lpstr>'Recon Analysis July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Behiye Mansour</dc:creator>
  <cp:lastModifiedBy>Bibianna Silvera-Portacio</cp:lastModifiedBy>
  <dcterms:created xsi:type="dcterms:W3CDTF">2018-03-05T19:09:45Z</dcterms:created>
  <dcterms:modified xsi:type="dcterms:W3CDTF">2019-07-10T11:42:24Z</dcterms:modified>
</cp:coreProperties>
</file>